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האחסון שלי\לקוחות\צפת\מכרז מוקד רואה\לקראת פרסום\נוסח סופי לפרסום\"/>
    </mc:Choice>
  </mc:AlternateContent>
  <xr:revisionPtr revIDLastSave="0" documentId="13_ncr:1_{EB8561C4-C170-48D7-B6C7-98DF05879796}" xr6:coauthVersionLast="47" xr6:coauthVersionMax="47" xr10:uidLastSave="{00000000-0000-0000-0000-000000000000}"/>
  <workbookProtection workbookAlgorithmName="SHA-512" workbookHashValue="Bupqr23ZSBKxYfT+jTr9qL8fQ6Hp3PXbyaCuUp9LIR8ImmeGC8ngieVLqyJVBLBbXHegZDkgxFQL6jcGwxGH2A==" workbookSaltValue="QPtpmhzYwKINJUqPKAxeBw==" workbookSpinCount="100000" lockStructure="1"/>
  <bookViews>
    <workbookView xWindow="-108" yWindow="-108" windowWidth="23256" windowHeight="12456" xr2:uid="{CA763C1F-F9A8-4ED4-A0C3-E92E4248159D}"/>
  </bookViews>
  <sheets>
    <sheet name="נספח ו הצעת המחיר סל 1" sheetId="1" r:id="rId1"/>
    <sheet name="נספח ו הצעת המחיר סל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0" i="2" l="1"/>
  <c r="F34" i="1"/>
</calcChain>
</file>

<file path=xl/sharedStrings.xml><?xml version="1.0" encoding="utf-8"?>
<sst xmlns="http://schemas.openxmlformats.org/spreadsheetml/2006/main" count="170" uniqueCount="142">
  <si>
    <t>מס"ד</t>
  </si>
  <si>
    <t xml:space="preserve">פריט </t>
  </si>
  <si>
    <t>מחיר מינימום</t>
  </si>
  <si>
    <t xml:space="preserve">מחיר מקסימום </t>
  </si>
  <si>
    <t xml:space="preserve">מחיר </t>
  </si>
  <si>
    <t xml:space="preserve">תוכנה לניהול וידאו </t>
  </si>
  <si>
    <t>עמדת מפעיל אחת.</t>
  </si>
  <si>
    <t>מצלמה קבועה 4 Mega Pixel  bullet להתקנה חיצונית.</t>
  </si>
  <si>
    <t>מצלמה מתנייעת PTZ בסיסית   (x32 ) 4MP</t>
  </si>
  <si>
    <t> 10,200</t>
  </si>
  <si>
    <t>מצלמת LPR</t>
  </si>
  <si>
    <t> 4,000</t>
  </si>
  <si>
    <t>מתג OUTDOOR  8 פורט</t>
  </si>
  <si>
    <t>מערכת טעינה פריקה 50W מצברי 55A</t>
  </si>
  <si>
    <t> 3,800</t>
  </si>
  <si>
    <t>ארון תקשורת חוץ (Outdoor) - דגם 6U עד 9U</t>
  </si>
  <si>
    <t> 640</t>
  </si>
  <si>
    <t>נקודת רשת עד 100 מטר outdoor קומפלט</t>
  </si>
  <si>
    <t> 375</t>
  </si>
  <si>
    <t>נקודת רשת עד 100 מטר indoor קומפלט</t>
  </si>
  <si>
    <t> 220</t>
  </si>
  <si>
    <t>כבל חשמל NYY 3x1.5 Outdoor  1מ'</t>
  </si>
  <si>
    <t> 20</t>
  </si>
  <si>
    <t>תורן 3-6מ'</t>
  </si>
  <si>
    <t> 6,000</t>
  </si>
  <si>
    <t>עורק mikrotik nray (point to point ) עד 1 קמ</t>
  </si>
  <si>
    <t> 5,200</t>
  </si>
  <si>
    <t xml:space="preserve">עורק עד 12 ק"מ </t>
  </si>
  <si>
    <t xml:space="preserve"> מערכת הקלטה ל8 מצלמות כולל דיסק 12 T</t>
  </si>
  <si>
    <t> 1,400</t>
  </si>
  <si>
    <t xml:space="preserve"> מערכת הקלטה 16 מצלמות  כולל דיסק 25 T</t>
  </si>
  <si>
    <t> 1,800</t>
  </si>
  <si>
    <t xml:space="preserve"> מערכת הקלטה 32 מצלמות  כולל דיסק 50 T</t>
  </si>
  <si>
    <t> 4,600</t>
  </si>
  <si>
    <t xml:space="preserve">קודן מגה </t>
  </si>
  <si>
    <t>אלקטרו מגנט</t>
  </si>
  <si>
    <t> 1,200</t>
  </si>
  <si>
    <t>אל פסק 3KVA</t>
  </si>
  <si>
    <t> 3,360</t>
  </si>
  <si>
    <t xml:space="preserve">מסך 55 אינץ כולל מתקן תלייה </t>
  </si>
  <si>
    <t> 3,150</t>
  </si>
  <si>
    <t>קיר ווידאו  video wall (8) קומפלט</t>
  </si>
  <si>
    <t> 120,000</t>
  </si>
  <si>
    <t> 220,000</t>
  </si>
  <si>
    <t>קיר ווידאו  video wall (4) קומפלט</t>
  </si>
  <si>
    <t> 60,000</t>
  </si>
  <si>
    <t>רישיון לערוץ וידאו אחד רגיל  (Video Channel License) למערכת HikCentral</t>
  </si>
  <si>
    <t> 400</t>
  </si>
  <si>
    <t>רישיון לערוץ וידאו אחד Lpr  (ANPR/LPR) למערכת HikCentral</t>
  </si>
  <si>
    <t> 800</t>
  </si>
  <si>
    <t>התקנת צנרת וכבילה מתחת לאבנים משתלבות 1 מטר</t>
  </si>
  <si>
    <t> 200</t>
  </si>
  <si>
    <t>שעת עבודת טכנאי</t>
  </si>
  <si>
    <t> 250</t>
  </si>
  <si>
    <t xml:space="preserve">שעת עבודת חשמלאי </t>
  </si>
  <si>
    <t>שרות שנתי לכלל מרכיבי המערכת הקיימים "מצב קיים" מסמך ג'.</t>
  </si>
  <si>
    <t>רמקול IP 400W מותאם לתנאי חוץ .</t>
  </si>
  <si>
    <t>סה"כ סל 1 X</t>
  </si>
  <si>
    <t>מצלמה קבועה 4 Mega Pixel  DOME להתקנה חיצונית.</t>
  </si>
  <si>
    <t> 1,600</t>
  </si>
  <si>
    <t>מצלמה קבועה 4 Mega Pixel   domae  להתקנה חיצונית עם אנליטיקיה בסיסת מובנת .</t>
  </si>
  <si>
    <t>מצלמה קבועה 4  bullet  Mega Pixel  להתקנה חיצונית עם אנליטיקיה מתקדמת מובנת .</t>
  </si>
  <si>
    <t> 2,300</t>
  </si>
  <si>
    <t>מצלמה מתנייעת PTZ  IR200M</t>
  </si>
  <si>
    <t> 6,500</t>
  </si>
  <si>
    <t xml:space="preserve">מצלמה מתנייעת PTZ  IR500M </t>
  </si>
  <si>
    <t> 10,500</t>
  </si>
  <si>
    <t xml:space="preserve">מצלמה מתנייעת  PTZ מתקדמת  4Mp (לסביבות חשוכות ושטחים גדולים) </t>
  </si>
  <si>
    <t> 11,000</t>
  </si>
  <si>
    <t>מצלמה סולארית  קובעה ערכה מלאה</t>
  </si>
  <si>
    <t> 9,000</t>
  </si>
  <si>
    <t>מצלמה סולארית  PTZ ערכה מלאה</t>
  </si>
  <si>
    <t> 10,000</t>
  </si>
  <si>
    <t xml:space="preserve">מתג 16 פורט    OutDoor POE  </t>
  </si>
  <si>
    <t xml:space="preserve">מתג 24 פורט    OutDoor POE  </t>
  </si>
  <si>
    <t> 1,900</t>
  </si>
  <si>
    <t>מערכת טעינה פריקה 75W מצברי 55A</t>
  </si>
  <si>
    <t>מערכת טעינה פריקה 100W מצברי 55A</t>
  </si>
  <si>
    <t> 8,000</t>
  </si>
  <si>
    <t>מערכת טעינה פריקה 150Wמצברי 55A</t>
  </si>
  <si>
    <t>ארון תקשורת חוץ (Outdoor) - דגם 12U עד 15U</t>
  </si>
  <si>
    <t> 1,500</t>
  </si>
  <si>
    <t xml:space="preserve">ארון תקשורת חוץ (Outdoor) -  18U </t>
  </si>
  <si>
    <t xml:space="preserve">ארון 6U להתקנה פנימית </t>
  </si>
  <si>
    <t> 2,000</t>
  </si>
  <si>
    <t xml:space="preserve">ארון 19U התקנה פנימית </t>
  </si>
  <si>
    <t> 3,500</t>
  </si>
  <si>
    <t xml:space="preserve">כבל CAT7 Outdoor 1מ כולל התקנה ואביזרי קצה </t>
  </si>
  <si>
    <t> 18</t>
  </si>
  <si>
    <t xml:space="preserve">כבל hdmi optic </t>
  </si>
  <si>
    <t>זוג מרחיקי HDMI על גבי כבל רשת (HDMI over CAT6 Extender)</t>
  </si>
  <si>
    <t>תורן עד 3 מטר</t>
  </si>
  <si>
    <t xml:space="preserve"> 2,000 </t>
  </si>
  <si>
    <t>תורן 6-8מ'</t>
  </si>
  <si>
    <t> 12,00</t>
  </si>
  <si>
    <t>תורן 8-10מ'</t>
  </si>
  <si>
    <t> 22,000</t>
  </si>
  <si>
    <t> 40,000</t>
  </si>
  <si>
    <t>תורן 12מ'</t>
  </si>
  <si>
    <t> 35,000</t>
  </si>
  <si>
    <t>תורן 15 מ'</t>
  </si>
  <si>
    <t> 55,000</t>
  </si>
  <si>
    <t>תורן 18-20 מ'</t>
  </si>
  <si>
    <t> 75,000</t>
  </si>
  <si>
    <t>מודם סלולרי</t>
  </si>
  <si>
    <t>עורק mikrotik nray (multi to point )</t>
  </si>
  <si>
    <t> 12,000</t>
  </si>
  <si>
    <t>יחידות קצה  עורק רב עורקים</t>
  </si>
  <si>
    <t> 2,500</t>
  </si>
  <si>
    <t xml:space="preserve">עורק עד 5 ק"מ </t>
  </si>
  <si>
    <t> 14,000</t>
  </si>
  <si>
    <t>מערכת הקלטה ל4 מצלמות כולל דיסק 8T</t>
  </si>
  <si>
    <t xml:space="preserve">מערכת הקלטה ל4 מצלמות כולל דיסק 8T כולל מתג POE מובנה </t>
  </si>
  <si>
    <t xml:space="preserve"> מערכת הקלטה ל8 מצלמות כולל דיסק 12 T ומתג POE מובנה</t>
  </si>
  <si>
    <t> 2,400</t>
  </si>
  <si>
    <t> 3,900</t>
  </si>
  <si>
    <t xml:space="preserve"> מערכת הקלטה ל 16  כולל דיסקים 25 T,כולל מתג POE מובנה</t>
  </si>
  <si>
    <t>  2,800</t>
  </si>
  <si>
    <t> 4,500</t>
  </si>
  <si>
    <t xml:space="preserve">מערכת הקלטה ל 64  כולל דיסקים 85T </t>
  </si>
  <si>
    <t> 4,300</t>
  </si>
  <si>
    <t xml:space="preserve">מנעול חשמלי </t>
  </si>
  <si>
    <t> 500</t>
  </si>
  <si>
    <t>אל פסק 10KVA</t>
  </si>
  <si>
    <t>רישוי אחד בסיסי למערכת HikCentral (Base license ) כולל 16 ערוצים.</t>
  </si>
  <si>
    <t> 3,200</t>
  </si>
  <si>
    <t>רישיון אחד לערוץ זיהוי פנים   (Face Recognition) למערכת HikCentral</t>
  </si>
  <si>
    <t> 850</t>
  </si>
  <si>
    <t> 1,300</t>
  </si>
  <si>
    <t xml:space="preserve"> שדרוג רישוי ל PRO   50 רישיונות</t>
  </si>
  <si>
    <t> 7,000</t>
  </si>
  <si>
    <t xml:space="preserve"> רישיון אחד BI Reports </t>
  </si>
  <si>
    <t xml:space="preserve"> רישיון אחד  Evidence Mgmt  </t>
  </si>
  <si>
    <t>דיסק 8 T</t>
  </si>
  <si>
    <t>דיסק 16T</t>
  </si>
  <si>
    <t> 2,200</t>
  </si>
  <si>
    <t>כרטיס זיכרון SD 256 G</t>
  </si>
  <si>
    <t> 120</t>
  </si>
  <si>
    <t>כרטיס זיכרון SD 512 G</t>
  </si>
  <si>
    <t>סה"כ סל 2  (Y)</t>
  </si>
  <si>
    <t>נספח ו הצעת המחיר סל 1</t>
  </si>
  <si>
    <t>נספח ו הצעת המחיר סל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</si>
</sst>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Protection="1">
      <protection locked="0"/>
    </xf>
    <xf numFmtId="0" fontId="1" fillId="0" borderId="0" xfId="0" applyFont="1" applyFill="1" applyBorder="1"/>
    <xf numFmtId="0" fontId="2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3C07-2571-4692-9975-14ED3DE4071C}">
  <dimension ref="B2:F36"/>
  <sheetViews>
    <sheetView rightToLeft="1" tabSelected="1" topLeftCell="A19" workbookViewId="0">
      <selection activeCell="D38" sqref="D38"/>
    </sheetView>
  </sheetViews>
  <sheetFormatPr defaultRowHeight="13.8" x14ac:dyDescent="0.25"/>
  <cols>
    <col min="3" max="3" width="56.3984375" bestFit="1" customWidth="1"/>
    <col min="4" max="4" width="13.69921875" bestFit="1" customWidth="1"/>
    <col min="5" max="5" width="15.3984375" bestFit="1" customWidth="1"/>
    <col min="6" max="6" width="13.69921875" customWidth="1"/>
  </cols>
  <sheetData>
    <row r="2" spans="2:6" ht="17.399999999999999" x14ac:dyDescent="0.3">
      <c r="B2" s="8" t="s">
        <v>140</v>
      </c>
      <c r="C2" s="8"/>
      <c r="D2" s="8"/>
      <c r="E2" s="8"/>
      <c r="F2" s="8"/>
    </row>
    <row r="3" spans="2:6" ht="17.399999999999999" x14ac:dyDescent="0.3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</row>
    <row r="4" spans="2:6" ht="15" x14ac:dyDescent="0.25">
      <c r="B4" s="2">
        <v>4</v>
      </c>
      <c r="C4" s="2" t="s">
        <v>5</v>
      </c>
      <c r="D4" s="7">
        <v>3000</v>
      </c>
      <c r="E4" s="7">
        <v>6000</v>
      </c>
      <c r="F4" s="4"/>
    </row>
    <row r="5" spans="2:6" ht="15" x14ac:dyDescent="0.25">
      <c r="B5" s="2">
        <v>5</v>
      </c>
      <c r="C5" s="2" t="s">
        <v>6</v>
      </c>
      <c r="D5" s="7">
        <v>9000</v>
      </c>
      <c r="E5" s="7">
        <v>14000</v>
      </c>
      <c r="F5" s="4"/>
    </row>
    <row r="6" spans="2:6" ht="15" x14ac:dyDescent="0.25">
      <c r="B6" s="2">
        <v>7</v>
      </c>
      <c r="C6" s="2" t="s">
        <v>7</v>
      </c>
      <c r="D6" s="7">
        <v>1200</v>
      </c>
      <c r="E6" s="7">
        <v>1800</v>
      </c>
      <c r="F6" s="4"/>
    </row>
    <row r="7" spans="2:6" ht="15" x14ac:dyDescent="0.25">
      <c r="B7" s="2">
        <v>10</v>
      </c>
      <c r="C7" s="2" t="s">
        <v>8</v>
      </c>
      <c r="D7" s="7">
        <v>6600</v>
      </c>
      <c r="E7" s="1" t="s">
        <v>9</v>
      </c>
      <c r="F7" s="4"/>
    </row>
    <row r="8" spans="2:6" ht="15" x14ac:dyDescent="0.25">
      <c r="B8" s="2">
        <v>14</v>
      </c>
      <c r="C8" s="2" t="s">
        <v>10</v>
      </c>
      <c r="D8" s="1" t="s">
        <v>11</v>
      </c>
      <c r="E8" s="7">
        <v>5700</v>
      </c>
      <c r="F8" s="4"/>
    </row>
    <row r="9" spans="2:6" ht="15" x14ac:dyDescent="0.25">
      <c r="B9" s="2">
        <v>17</v>
      </c>
      <c r="C9" s="2" t="s">
        <v>12</v>
      </c>
      <c r="D9" s="7">
        <v>2200</v>
      </c>
      <c r="E9" s="7">
        <v>3800</v>
      </c>
      <c r="F9" s="4"/>
    </row>
    <row r="10" spans="2:6" ht="15" x14ac:dyDescent="0.25">
      <c r="B10" s="2">
        <v>20</v>
      </c>
      <c r="C10" s="2" t="s">
        <v>13</v>
      </c>
      <c r="D10" s="1" t="s">
        <v>14</v>
      </c>
      <c r="E10" s="7">
        <v>4500</v>
      </c>
      <c r="F10" s="4"/>
    </row>
    <row r="11" spans="2:6" ht="15" x14ac:dyDescent="0.25">
      <c r="B11" s="2">
        <v>24</v>
      </c>
      <c r="C11" s="2" t="s">
        <v>15</v>
      </c>
      <c r="D11" s="1" t="s">
        <v>16</v>
      </c>
      <c r="E11" s="1">
        <v>800</v>
      </c>
      <c r="F11" s="4"/>
    </row>
    <row r="12" spans="2:6" ht="15" x14ac:dyDescent="0.25">
      <c r="B12" s="2">
        <v>30</v>
      </c>
      <c r="C12" s="2" t="s">
        <v>17</v>
      </c>
      <c r="D12" s="1" t="s">
        <v>18</v>
      </c>
      <c r="E12" s="1">
        <v>500</v>
      </c>
      <c r="F12" s="4"/>
    </row>
    <row r="13" spans="2:6" ht="15" x14ac:dyDescent="0.25">
      <c r="B13" s="2">
        <v>31</v>
      </c>
      <c r="C13" s="2" t="s">
        <v>19</v>
      </c>
      <c r="D13" s="1" t="s">
        <v>20</v>
      </c>
      <c r="E13" s="1">
        <v>320</v>
      </c>
      <c r="F13" s="4"/>
    </row>
    <row r="14" spans="2:6" ht="15" x14ac:dyDescent="0.25">
      <c r="B14" s="2">
        <v>34</v>
      </c>
      <c r="C14" s="2" t="s">
        <v>21</v>
      </c>
      <c r="D14" s="1" t="s">
        <v>22</v>
      </c>
      <c r="E14" s="1">
        <v>25</v>
      </c>
      <c r="F14" s="4"/>
    </row>
    <row r="15" spans="2:6" ht="15" x14ac:dyDescent="0.25">
      <c r="B15" s="2">
        <v>36</v>
      </c>
      <c r="C15" s="2" t="s">
        <v>23</v>
      </c>
      <c r="D15" s="1" t="s">
        <v>24</v>
      </c>
      <c r="E15" s="7">
        <v>15000</v>
      </c>
      <c r="F15" s="4"/>
    </row>
    <row r="16" spans="2:6" ht="15" x14ac:dyDescent="0.25">
      <c r="B16" s="2">
        <v>43</v>
      </c>
      <c r="C16" s="2" t="s">
        <v>25</v>
      </c>
      <c r="D16" s="1" t="s">
        <v>26</v>
      </c>
      <c r="E16" s="7">
        <v>8000</v>
      </c>
      <c r="F16" s="4"/>
    </row>
    <row r="17" spans="2:6" ht="15" x14ac:dyDescent="0.25">
      <c r="B17" s="2">
        <v>47</v>
      </c>
      <c r="C17" s="2" t="s">
        <v>27</v>
      </c>
      <c r="D17" s="1" t="s">
        <v>24</v>
      </c>
      <c r="E17" s="7">
        <v>9600</v>
      </c>
      <c r="F17" s="4"/>
    </row>
    <row r="18" spans="2:6" ht="15" x14ac:dyDescent="0.25">
      <c r="B18" s="2">
        <v>50</v>
      </c>
      <c r="C18" s="2" t="s">
        <v>28</v>
      </c>
      <c r="D18" s="1" t="s">
        <v>29</v>
      </c>
      <c r="E18" s="7">
        <v>2100</v>
      </c>
      <c r="F18" s="4"/>
    </row>
    <row r="19" spans="2:6" ht="15" x14ac:dyDescent="0.25">
      <c r="B19" s="2">
        <v>52</v>
      </c>
      <c r="C19" s="2" t="s">
        <v>30</v>
      </c>
      <c r="D19" s="1" t="s">
        <v>31</v>
      </c>
      <c r="E19" s="7">
        <v>2600</v>
      </c>
      <c r="F19" s="4"/>
    </row>
    <row r="20" spans="2:6" ht="15" x14ac:dyDescent="0.25">
      <c r="B20" s="2">
        <v>54</v>
      </c>
      <c r="C20" s="2" t="s">
        <v>32</v>
      </c>
      <c r="D20" s="1" t="s">
        <v>33</v>
      </c>
      <c r="E20" s="7">
        <v>5800</v>
      </c>
      <c r="F20" s="4"/>
    </row>
    <row r="21" spans="2:6" ht="15" x14ac:dyDescent="0.25">
      <c r="B21" s="2">
        <v>56</v>
      </c>
      <c r="C21" s="2" t="s">
        <v>34</v>
      </c>
      <c r="D21" s="1" t="s">
        <v>29</v>
      </c>
      <c r="E21" s="7">
        <v>1750</v>
      </c>
      <c r="F21" s="4"/>
    </row>
    <row r="22" spans="2:6" ht="15" x14ac:dyDescent="0.25">
      <c r="B22" s="2">
        <v>57</v>
      </c>
      <c r="C22" s="2" t="s">
        <v>35</v>
      </c>
      <c r="D22" s="1" t="s">
        <v>36</v>
      </c>
      <c r="E22" s="7">
        <v>1600</v>
      </c>
      <c r="F22" s="4"/>
    </row>
    <row r="23" spans="2:6" ht="15" x14ac:dyDescent="0.25">
      <c r="B23" s="2">
        <v>59</v>
      </c>
      <c r="C23" s="2" t="s">
        <v>37</v>
      </c>
      <c r="D23" s="1" t="s">
        <v>38</v>
      </c>
      <c r="E23" s="7">
        <v>4200</v>
      </c>
      <c r="F23" s="4"/>
    </row>
    <row r="24" spans="2:6" ht="15" x14ac:dyDescent="0.25">
      <c r="B24" s="2">
        <v>61</v>
      </c>
      <c r="C24" s="2" t="s">
        <v>39</v>
      </c>
      <c r="D24" s="1" t="s">
        <v>40</v>
      </c>
      <c r="E24" s="7">
        <v>4500</v>
      </c>
      <c r="F24" s="4"/>
    </row>
    <row r="25" spans="2:6" ht="15" x14ac:dyDescent="0.25">
      <c r="B25" s="2">
        <v>62</v>
      </c>
      <c r="C25" s="2" t="s">
        <v>41</v>
      </c>
      <c r="D25" s="1" t="s">
        <v>42</v>
      </c>
      <c r="E25" s="1" t="s">
        <v>43</v>
      </c>
      <c r="F25" s="4"/>
    </row>
    <row r="26" spans="2:6" ht="15" x14ac:dyDescent="0.25">
      <c r="B26" s="2">
        <v>63</v>
      </c>
      <c r="C26" s="2" t="s">
        <v>44</v>
      </c>
      <c r="D26" s="1" t="s">
        <v>45</v>
      </c>
      <c r="E26" s="7">
        <v>120000</v>
      </c>
      <c r="F26" s="4"/>
    </row>
    <row r="27" spans="2:6" ht="15" x14ac:dyDescent="0.25">
      <c r="B27" s="2">
        <v>65</v>
      </c>
      <c r="C27" s="2" t="s">
        <v>46</v>
      </c>
      <c r="D27" s="1" t="s">
        <v>47</v>
      </c>
      <c r="E27" s="1">
        <v>600</v>
      </c>
      <c r="F27" s="4"/>
    </row>
    <row r="28" spans="2:6" ht="15" x14ac:dyDescent="0.25">
      <c r="B28" s="2">
        <v>66</v>
      </c>
      <c r="C28" s="2" t="s">
        <v>48</v>
      </c>
      <c r="D28" s="1" t="s">
        <v>49</v>
      </c>
      <c r="E28" s="1">
        <v>1000</v>
      </c>
      <c r="F28" s="4"/>
    </row>
    <row r="29" spans="2:6" ht="15" x14ac:dyDescent="0.25">
      <c r="B29" s="2">
        <v>72</v>
      </c>
      <c r="C29" s="2" t="s">
        <v>50</v>
      </c>
      <c r="D29" s="1" t="s">
        <v>51</v>
      </c>
      <c r="E29" s="1">
        <v>250</v>
      </c>
      <c r="F29" s="4"/>
    </row>
    <row r="30" spans="2:6" ht="15" x14ac:dyDescent="0.25">
      <c r="B30" s="2">
        <v>73</v>
      </c>
      <c r="C30" s="2" t="s">
        <v>52</v>
      </c>
      <c r="D30" s="1" t="s">
        <v>53</v>
      </c>
      <c r="E30" s="1">
        <v>350</v>
      </c>
      <c r="F30" s="4"/>
    </row>
    <row r="31" spans="2:6" ht="15" x14ac:dyDescent="0.25">
      <c r="B31" s="2">
        <v>74</v>
      </c>
      <c r="C31" s="2" t="s">
        <v>54</v>
      </c>
      <c r="D31" s="1" t="s">
        <v>53</v>
      </c>
      <c r="E31" s="1">
        <v>350</v>
      </c>
      <c r="F31" s="4"/>
    </row>
    <row r="32" spans="2:6" ht="15" x14ac:dyDescent="0.25">
      <c r="B32" s="2">
        <v>1.6</v>
      </c>
      <c r="C32" s="2" t="s">
        <v>55</v>
      </c>
      <c r="D32" s="7">
        <v>50000</v>
      </c>
      <c r="E32" s="7">
        <v>90000</v>
      </c>
      <c r="F32" s="4"/>
    </row>
    <row r="33" spans="2:6" ht="15" x14ac:dyDescent="0.25">
      <c r="B33" s="2">
        <v>79</v>
      </c>
      <c r="C33" s="2" t="s">
        <v>56</v>
      </c>
      <c r="D33" s="7">
        <v>1600</v>
      </c>
      <c r="E33" s="7">
        <v>3500</v>
      </c>
      <c r="F33" s="4"/>
    </row>
    <row r="34" spans="2:6" ht="15" x14ac:dyDescent="0.25">
      <c r="B34" s="9" t="s">
        <v>57</v>
      </c>
      <c r="C34" s="9"/>
      <c r="D34" s="9"/>
      <c r="E34" s="9"/>
      <c r="F34" s="2">
        <f>SUM(F4:F33)</f>
        <v>0</v>
      </c>
    </row>
    <row r="36" spans="2:6" ht="15" x14ac:dyDescent="0.25">
      <c r="C36" s="5"/>
    </row>
  </sheetData>
  <sheetProtection algorithmName="SHA-512" hashValue="z4omlIbPIOpqkSFYtEeF/4YKnMwmfE3oiCRgo+WwMMJeZfo4nPQemWwklvkPYVcSVOmKNRWkHxjFHF8I9OwU1Q==" saltValue="GwxcIPR5erDuymgsUG+chA==" spinCount="100000" sheet="1" objects="1" scenarios="1"/>
  <mergeCells count="2">
    <mergeCell ref="B2:F2"/>
    <mergeCell ref="B34:E3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4FAF-6F4E-4E44-A6F0-099BE770A820}">
  <dimension ref="A2:F50"/>
  <sheetViews>
    <sheetView rightToLeft="1" topLeftCell="A38" workbookViewId="0">
      <selection activeCell="G11" sqref="G11"/>
    </sheetView>
  </sheetViews>
  <sheetFormatPr defaultRowHeight="13.8" x14ac:dyDescent="0.25"/>
  <cols>
    <col min="3" max="3" width="72.09765625" bestFit="1" customWidth="1"/>
    <col min="4" max="4" width="13.69921875" bestFit="1" customWidth="1"/>
    <col min="5" max="5" width="15.3984375" bestFit="1" customWidth="1"/>
    <col min="6" max="6" width="17.3984375" customWidth="1"/>
  </cols>
  <sheetData>
    <row r="2" spans="1:6" ht="17.399999999999999" x14ac:dyDescent="0.3">
      <c r="A2" s="3"/>
      <c r="B2" s="13" t="s">
        <v>141</v>
      </c>
      <c r="C2" s="14"/>
      <c r="D2" s="14"/>
      <c r="E2" s="14"/>
      <c r="F2" s="15"/>
    </row>
    <row r="3" spans="1:6" ht="17.399999999999999" x14ac:dyDescent="0.3">
      <c r="A3" s="3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</row>
    <row r="4" spans="1:6" ht="15" x14ac:dyDescent="0.25">
      <c r="A4" s="3"/>
      <c r="B4" s="2">
        <v>4</v>
      </c>
      <c r="C4" s="2" t="s">
        <v>58</v>
      </c>
      <c r="D4" s="1" t="s">
        <v>59</v>
      </c>
      <c r="E4" s="7">
        <v>2200</v>
      </c>
      <c r="F4" s="4"/>
    </row>
    <row r="5" spans="1:6" ht="15" x14ac:dyDescent="0.25">
      <c r="A5" s="3"/>
      <c r="B5" s="2">
        <v>8</v>
      </c>
      <c r="C5" s="2" t="s">
        <v>60</v>
      </c>
      <c r="D5" s="1" t="s">
        <v>31</v>
      </c>
      <c r="E5" s="7">
        <v>3200</v>
      </c>
      <c r="F5" s="4"/>
    </row>
    <row r="6" spans="1:6" ht="15" x14ac:dyDescent="0.25">
      <c r="A6" s="3"/>
      <c r="B6" s="2">
        <v>9</v>
      </c>
      <c r="C6" s="2" t="s">
        <v>61</v>
      </c>
      <c r="D6" s="1" t="s">
        <v>62</v>
      </c>
      <c r="E6" s="1" t="s">
        <v>14</v>
      </c>
      <c r="F6" s="4"/>
    </row>
    <row r="7" spans="1:6" ht="15" x14ac:dyDescent="0.25">
      <c r="A7" s="3"/>
      <c r="B7" s="2">
        <v>11</v>
      </c>
      <c r="C7" s="2" t="s">
        <v>63</v>
      </c>
      <c r="D7" s="1" t="s">
        <v>64</v>
      </c>
      <c r="E7" s="7">
        <v>8600</v>
      </c>
      <c r="F7" s="4"/>
    </row>
    <row r="8" spans="1:6" ht="15" x14ac:dyDescent="0.25">
      <c r="A8" s="3"/>
      <c r="B8" s="2">
        <v>12</v>
      </c>
      <c r="C8" s="2" t="s">
        <v>65</v>
      </c>
      <c r="D8" s="1" t="s">
        <v>66</v>
      </c>
      <c r="E8" s="7">
        <v>16000</v>
      </c>
      <c r="F8" s="4"/>
    </row>
    <row r="9" spans="1:6" ht="15" x14ac:dyDescent="0.25">
      <c r="A9" s="3"/>
      <c r="B9" s="2">
        <v>13</v>
      </c>
      <c r="C9" s="2" t="s">
        <v>67</v>
      </c>
      <c r="D9" s="1" t="s">
        <v>68</v>
      </c>
      <c r="E9" s="7">
        <v>17000</v>
      </c>
      <c r="F9" s="4"/>
    </row>
    <row r="10" spans="1:6" ht="15" x14ac:dyDescent="0.25">
      <c r="A10" s="3"/>
      <c r="B10" s="2">
        <v>15</v>
      </c>
      <c r="C10" s="2" t="s">
        <v>69</v>
      </c>
      <c r="D10" s="1" t="s">
        <v>70</v>
      </c>
      <c r="E10" s="7">
        <v>14000</v>
      </c>
      <c r="F10" s="4"/>
    </row>
    <row r="11" spans="1:6" ht="15" x14ac:dyDescent="0.25">
      <c r="A11" s="3"/>
      <c r="B11" s="2">
        <v>16</v>
      </c>
      <c r="C11" s="2" t="s">
        <v>71</v>
      </c>
      <c r="D11" s="1" t="s">
        <v>72</v>
      </c>
      <c r="E11" s="7">
        <v>17000</v>
      </c>
      <c r="F11" s="4"/>
    </row>
    <row r="12" spans="1:6" ht="15" x14ac:dyDescent="0.25">
      <c r="A12" s="3"/>
      <c r="B12" s="2">
        <v>18</v>
      </c>
      <c r="C12" s="2" t="s">
        <v>73</v>
      </c>
      <c r="D12" s="1" t="s">
        <v>31</v>
      </c>
      <c r="E12" s="7">
        <v>2500</v>
      </c>
      <c r="F12" s="4"/>
    </row>
    <row r="13" spans="1:6" ht="15" x14ac:dyDescent="0.25">
      <c r="A13" s="3"/>
      <c r="B13" s="2">
        <v>19</v>
      </c>
      <c r="C13" s="2" t="s">
        <v>74</v>
      </c>
      <c r="D13" s="1" t="s">
        <v>75</v>
      </c>
      <c r="E13" s="7">
        <v>3000</v>
      </c>
      <c r="F13" s="4"/>
    </row>
    <row r="14" spans="1:6" ht="15" x14ac:dyDescent="0.25">
      <c r="A14" s="3"/>
      <c r="B14" s="2">
        <v>21</v>
      </c>
      <c r="C14" s="2" t="s">
        <v>76</v>
      </c>
      <c r="D14" s="1" t="s">
        <v>24</v>
      </c>
      <c r="E14" s="7">
        <v>8000</v>
      </c>
      <c r="F14" s="4"/>
    </row>
    <row r="15" spans="1:6" ht="15" x14ac:dyDescent="0.25">
      <c r="A15" s="3"/>
      <c r="B15" s="2">
        <v>22</v>
      </c>
      <c r="C15" s="2" t="s">
        <v>77</v>
      </c>
      <c r="D15" s="1" t="s">
        <v>78</v>
      </c>
      <c r="E15" s="7">
        <v>10000</v>
      </c>
      <c r="F15" s="4"/>
    </row>
    <row r="16" spans="1:6" ht="15" x14ac:dyDescent="0.25">
      <c r="A16" s="3"/>
      <c r="B16" s="2">
        <v>23</v>
      </c>
      <c r="C16" s="2" t="s">
        <v>79</v>
      </c>
      <c r="D16" s="1" t="s">
        <v>72</v>
      </c>
      <c r="E16" s="7">
        <v>12000</v>
      </c>
      <c r="F16" s="4"/>
    </row>
    <row r="17" spans="1:6" ht="15" x14ac:dyDescent="0.25">
      <c r="A17" s="3"/>
      <c r="B17" s="2">
        <v>25</v>
      </c>
      <c r="C17" s="2" t="s">
        <v>80</v>
      </c>
      <c r="D17" s="1" t="s">
        <v>36</v>
      </c>
      <c r="E17" s="1" t="s">
        <v>81</v>
      </c>
      <c r="F17" s="4"/>
    </row>
    <row r="18" spans="1:6" ht="15" x14ac:dyDescent="0.25">
      <c r="A18" s="3"/>
      <c r="B18" s="2">
        <v>26</v>
      </c>
      <c r="C18" s="2" t="s">
        <v>82</v>
      </c>
      <c r="D18" s="1" t="s">
        <v>59</v>
      </c>
      <c r="E18" s="7">
        <v>2000</v>
      </c>
      <c r="F18" s="4"/>
    </row>
    <row r="19" spans="1:6" ht="15" x14ac:dyDescent="0.25">
      <c r="A19" s="3"/>
      <c r="B19" s="2">
        <v>27</v>
      </c>
      <c r="C19" s="2" t="s">
        <v>83</v>
      </c>
      <c r="D19" s="1" t="s">
        <v>84</v>
      </c>
      <c r="E19" s="7">
        <v>2500</v>
      </c>
      <c r="F19" s="4"/>
    </row>
    <row r="20" spans="1:6" ht="15" x14ac:dyDescent="0.25">
      <c r="A20" s="3"/>
      <c r="B20" s="2">
        <v>28</v>
      </c>
      <c r="C20" s="2" t="s">
        <v>85</v>
      </c>
      <c r="D20" s="1" t="s">
        <v>86</v>
      </c>
      <c r="E20" s="7">
        <v>5000</v>
      </c>
      <c r="F20" s="4"/>
    </row>
    <row r="21" spans="1:6" ht="15" x14ac:dyDescent="0.25">
      <c r="A21" s="3"/>
      <c r="B21" s="2">
        <v>29</v>
      </c>
      <c r="C21" s="2" t="s">
        <v>87</v>
      </c>
      <c r="D21" s="1" t="s">
        <v>88</v>
      </c>
      <c r="E21" s="1">
        <v>60</v>
      </c>
      <c r="F21" s="4"/>
    </row>
    <row r="22" spans="1:6" ht="15" x14ac:dyDescent="0.25">
      <c r="A22" s="3"/>
      <c r="B22" s="2">
        <v>32</v>
      </c>
      <c r="C22" s="2" t="s">
        <v>89</v>
      </c>
      <c r="D22" s="1" t="s">
        <v>16</v>
      </c>
      <c r="E22" s="1">
        <v>800</v>
      </c>
      <c r="F22" s="4"/>
    </row>
    <row r="23" spans="1:6" ht="15" x14ac:dyDescent="0.25">
      <c r="A23" s="3"/>
      <c r="B23" s="2">
        <v>33</v>
      </c>
      <c r="C23" s="2" t="s">
        <v>90</v>
      </c>
      <c r="D23" s="1" t="s">
        <v>49</v>
      </c>
      <c r="E23" s="7">
        <v>1200</v>
      </c>
      <c r="F23" s="4"/>
    </row>
    <row r="24" spans="1:6" ht="15" x14ac:dyDescent="0.25">
      <c r="A24" s="3"/>
      <c r="B24" s="2">
        <v>35</v>
      </c>
      <c r="C24" s="2" t="s">
        <v>91</v>
      </c>
      <c r="D24" s="1" t="s">
        <v>92</v>
      </c>
      <c r="E24" s="1" t="s">
        <v>24</v>
      </c>
      <c r="F24" s="4"/>
    </row>
    <row r="25" spans="1:6" ht="15" x14ac:dyDescent="0.25">
      <c r="A25" s="3"/>
      <c r="B25" s="2">
        <v>37</v>
      </c>
      <c r="C25" s="2" t="s">
        <v>93</v>
      </c>
      <c r="D25" s="1" t="s">
        <v>94</v>
      </c>
      <c r="E25" s="7">
        <v>18000</v>
      </c>
      <c r="F25" s="4"/>
    </row>
    <row r="26" spans="1:6" ht="15" x14ac:dyDescent="0.25">
      <c r="A26" s="3"/>
      <c r="B26" s="2">
        <v>38</v>
      </c>
      <c r="C26" s="2" t="s">
        <v>95</v>
      </c>
      <c r="D26" s="1" t="s">
        <v>96</v>
      </c>
      <c r="E26" s="1" t="s">
        <v>97</v>
      </c>
      <c r="F26" s="4"/>
    </row>
    <row r="27" spans="1:6" ht="15" x14ac:dyDescent="0.25">
      <c r="A27" s="3"/>
      <c r="B27" s="2">
        <v>39</v>
      </c>
      <c r="C27" s="2" t="s">
        <v>98</v>
      </c>
      <c r="D27" s="1" t="s">
        <v>99</v>
      </c>
      <c r="E27" s="7">
        <v>60000</v>
      </c>
      <c r="F27" s="4"/>
    </row>
    <row r="28" spans="1:6" ht="15" x14ac:dyDescent="0.25">
      <c r="A28" s="3"/>
      <c r="B28" s="2">
        <v>40</v>
      </c>
      <c r="C28" s="2" t="s">
        <v>100</v>
      </c>
      <c r="D28" s="1" t="s">
        <v>101</v>
      </c>
      <c r="E28" s="7">
        <v>80000</v>
      </c>
      <c r="F28" s="4"/>
    </row>
    <row r="29" spans="1:6" ht="15" x14ac:dyDescent="0.25">
      <c r="A29" s="3"/>
      <c r="B29" s="2">
        <v>41</v>
      </c>
      <c r="C29" s="2" t="s">
        <v>102</v>
      </c>
      <c r="D29" s="1" t="s">
        <v>103</v>
      </c>
      <c r="E29" s="1" t="s">
        <v>42</v>
      </c>
      <c r="F29" s="4"/>
    </row>
    <row r="30" spans="1:6" ht="15" x14ac:dyDescent="0.25">
      <c r="A30" s="3"/>
      <c r="B30" s="2">
        <v>42</v>
      </c>
      <c r="C30" s="2" t="s">
        <v>104</v>
      </c>
      <c r="D30" s="1" t="s">
        <v>31</v>
      </c>
      <c r="E30" s="7">
        <v>3000</v>
      </c>
      <c r="F30" s="4"/>
    </row>
    <row r="31" spans="1:6" ht="15" x14ac:dyDescent="0.25">
      <c r="A31" s="3"/>
      <c r="B31" s="2">
        <v>44</v>
      </c>
      <c r="C31" s="2" t="s">
        <v>105</v>
      </c>
      <c r="D31" s="1" t="s">
        <v>106</v>
      </c>
      <c r="E31" s="7">
        <v>20000</v>
      </c>
      <c r="F31" s="4"/>
    </row>
    <row r="32" spans="1:6" ht="15" x14ac:dyDescent="0.25">
      <c r="A32" s="3"/>
      <c r="B32" s="2">
        <v>45</v>
      </c>
      <c r="C32" s="2" t="s">
        <v>107</v>
      </c>
      <c r="D32" s="1" t="s">
        <v>108</v>
      </c>
      <c r="E32" s="7">
        <v>3800</v>
      </c>
      <c r="F32" s="4"/>
    </row>
    <row r="33" spans="1:6" ht="15" x14ac:dyDescent="0.25">
      <c r="A33" s="3"/>
      <c r="B33" s="2">
        <v>46</v>
      </c>
      <c r="C33" s="2" t="s">
        <v>109</v>
      </c>
      <c r="D33" s="1" t="s">
        <v>110</v>
      </c>
      <c r="E33" s="7">
        <v>20000</v>
      </c>
      <c r="F33" s="4"/>
    </row>
    <row r="34" spans="1:6" ht="15" x14ac:dyDescent="0.25">
      <c r="A34" s="3"/>
      <c r="B34" s="2">
        <v>48</v>
      </c>
      <c r="C34" s="2" t="s">
        <v>111</v>
      </c>
      <c r="D34" s="7">
        <v>1100</v>
      </c>
      <c r="E34" s="1" t="s">
        <v>75</v>
      </c>
      <c r="F34" s="4"/>
    </row>
    <row r="35" spans="1:6" ht="15" x14ac:dyDescent="0.25">
      <c r="A35" s="3"/>
      <c r="B35" s="2">
        <v>49</v>
      </c>
      <c r="C35" s="2" t="s">
        <v>112</v>
      </c>
      <c r="D35" s="1" t="s">
        <v>108</v>
      </c>
      <c r="E35" s="7">
        <v>3500</v>
      </c>
      <c r="F35" s="4"/>
    </row>
    <row r="36" spans="1:6" ht="15" x14ac:dyDescent="0.25">
      <c r="A36" s="3"/>
      <c r="B36" s="2">
        <v>51</v>
      </c>
      <c r="C36" s="2" t="s">
        <v>113</v>
      </c>
      <c r="D36" s="1" t="s">
        <v>114</v>
      </c>
      <c r="E36" s="1" t="s">
        <v>115</v>
      </c>
      <c r="F36" s="4"/>
    </row>
    <row r="37" spans="1:6" ht="15" x14ac:dyDescent="0.25">
      <c r="A37" s="3"/>
      <c r="B37" s="2">
        <v>53</v>
      </c>
      <c r="C37" s="2" t="s">
        <v>116</v>
      </c>
      <c r="D37" s="1" t="s">
        <v>117</v>
      </c>
      <c r="E37" s="1" t="s">
        <v>118</v>
      </c>
      <c r="F37" s="4"/>
    </row>
    <row r="38" spans="1:6" ht="15" x14ac:dyDescent="0.25">
      <c r="A38" s="3"/>
      <c r="B38" s="2">
        <v>55</v>
      </c>
      <c r="C38" s="2" t="s">
        <v>119</v>
      </c>
      <c r="D38" s="1" t="s">
        <v>120</v>
      </c>
      <c r="E38" s="7">
        <v>7000</v>
      </c>
      <c r="F38" s="4"/>
    </row>
    <row r="39" spans="1:6" ht="15" x14ac:dyDescent="0.25">
      <c r="A39" s="3"/>
      <c r="B39" s="2">
        <v>58</v>
      </c>
      <c r="C39" s="2" t="s">
        <v>121</v>
      </c>
      <c r="D39" s="1" t="s">
        <v>122</v>
      </c>
      <c r="E39" s="1">
        <v>900</v>
      </c>
      <c r="F39" s="4"/>
    </row>
    <row r="40" spans="1:6" ht="15" x14ac:dyDescent="0.25">
      <c r="A40" s="3"/>
      <c r="B40" s="2">
        <v>60</v>
      </c>
      <c r="C40" s="2" t="s">
        <v>123</v>
      </c>
      <c r="D40" s="1" t="s">
        <v>78</v>
      </c>
      <c r="E40" s="7">
        <v>12000</v>
      </c>
      <c r="F40" s="4"/>
    </row>
    <row r="41" spans="1:6" ht="15" x14ac:dyDescent="0.25">
      <c r="A41" s="3"/>
      <c r="B41" s="2">
        <v>64</v>
      </c>
      <c r="C41" s="2" t="s">
        <v>124</v>
      </c>
      <c r="D41" s="1" t="s">
        <v>125</v>
      </c>
      <c r="E41" s="7">
        <v>5000</v>
      </c>
      <c r="F41" s="4"/>
    </row>
    <row r="42" spans="1:6" ht="15" x14ac:dyDescent="0.25">
      <c r="A42" s="3"/>
      <c r="B42" s="2">
        <v>67</v>
      </c>
      <c r="C42" s="2" t="s">
        <v>126</v>
      </c>
      <c r="D42" s="1" t="s">
        <v>127</v>
      </c>
      <c r="E42" s="1" t="s">
        <v>128</v>
      </c>
      <c r="F42" s="4"/>
    </row>
    <row r="43" spans="1:6" ht="15" x14ac:dyDescent="0.25">
      <c r="A43" s="3"/>
      <c r="B43" s="2">
        <v>68</v>
      </c>
      <c r="C43" s="2" t="s">
        <v>129</v>
      </c>
      <c r="D43" s="1" t="s">
        <v>130</v>
      </c>
      <c r="E43" s="7">
        <v>11000</v>
      </c>
      <c r="F43" s="4"/>
    </row>
    <row r="44" spans="1:6" ht="15" x14ac:dyDescent="0.25">
      <c r="A44" s="3"/>
      <c r="B44" s="2">
        <v>69</v>
      </c>
      <c r="C44" s="2" t="s">
        <v>131</v>
      </c>
      <c r="D44" s="1" t="s">
        <v>81</v>
      </c>
      <c r="E44" s="7">
        <v>2800</v>
      </c>
      <c r="F44" s="4"/>
    </row>
    <row r="45" spans="1:6" ht="15" x14ac:dyDescent="0.25">
      <c r="A45" s="3"/>
      <c r="B45" s="2">
        <v>70</v>
      </c>
      <c r="C45" s="2" t="s">
        <v>132</v>
      </c>
      <c r="D45" s="1" t="s">
        <v>36</v>
      </c>
      <c r="E45" s="7">
        <v>2500</v>
      </c>
      <c r="F45" s="4"/>
    </row>
    <row r="46" spans="1:6" ht="15" x14ac:dyDescent="0.25">
      <c r="A46" s="3"/>
      <c r="B46" s="2">
        <v>75</v>
      </c>
      <c r="C46" s="2" t="s">
        <v>133</v>
      </c>
      <c r="D46" s="1" t="s">
        <v>81</v>
      </c>
      <c r="E46" s="7">
        <v>2200</v>
      </c>
      <c r="F46" s="4"/>
    </row>
    <row r="47" spans="1:6" ht="15" x14ac:dyDescent="0.25">
      <c r="A47" s="3"/>
      <c r="B47" s="2">
        <v>76</v>
      </c>
      <c r="C47" s="2" t="s">
        <v>134</v>
      </c>
      <c r="D47" s="1" t="s">
        <v>135</v>
      </c>
      <c r="E47" s="7">
        <v>3200</v>
      </c>
      <c r="F47" s="4"/>
    </row>
    <row r="48" spans="1:6" ht="15" x14ac:dyDescent="0.25">
      <c r="A48" s="3"/>
      <c r="B48" s="2">
        <v>77</v>
      </c>
      <c r="C48" s="2" t="s">
        <v>136</v>
      </c>
      <c r="D48" s="1" t="s">
        <v>137</v>
      </c>
      <c r="E48" s="1">
        <v>300</v>
      </c>
      <c r="F48" s="4"/>
    </row>
    <row r="49" spans="1:6" ht="15" x14ac:dyDescent="0.25">
      <c r="A49" s="3"/>
      <c r="B49" s="2">
        <v>78</v>
      </c>
      <c r="C49" s="2" t="s">
        <v>138</v>
      </c>
      <c r="D49" s="1" t="s">
        <v>53</v>
      </c>
      <c r="E49" s="1" t="s">
        <v>122</v>
      </c>
      <c r="F49" s="4"/>
    </row>
    <row r="50" spans="1:6" ht="15" x14ac:dyDescent="0.25">
      <c r="A50" s="3"/>
      <c r="B50" s="10" t="s">
        <v>139</v>
      </c>
      <c r="C50" s="11"/>
      <c r="D50" s="11"/>
      <c r="E50" s="12"/>
      <c r="F50" s="2">
        <f>SUM(F4:F49)</f>
        <v>0</v>
      </c>
    </row>
  </sheetData>
  <sheetProtection algorithmName="SHA-512" hashValue="1GfS2BxGOmPdbvgvA9VpoAqQ327/mQ6ETYY3ICBC5gwJ14joxIzrurpZr8rRhCaYGKXzVSk9qkB9ziyE4R2Qqg==" saltValue="dwECxSTJEd3zjZ3FjybQnA==" spinCount="100000" sheet="1" objects="1" scenarios="1"/>
  <mergeCells count="2">
    <mergeCell ref="B50:E50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נספח ו הצעת המחיר סל 1</vt:lpstr>
      <vt:lpstr>נספח ו הצעת המחיר סל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Shalom</dc:creator>
  <cp:lastModifiedBy>Zhai Shalom</cp:lastModifiedBy>
  <dcterms:created xsi:type="dcterms:W3CDTF">2026-05-13T14:51:10Z</dcterms:created>
  <dcterms:modified xsi:type="dcterms:W3CDTF">2026-05-13T15:36:28Z</dcterms:modified>
</cp:coreProperties>
</file>